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ossier travail\prestation\prestation\A garder\2026\06-2026\04.2026\Comptes 03.2026\"/>
    </mc:Choice>
  </mc:AlternateContent>
  <xr:revisionPtr revIDLastSave="0" documentId="13_ncr:1_{35659434-4815-4BCD-A3D5-E9A2010C7B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étail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N12" i="3"/>
  <c r="N10" i="3"/>
  <c r="N19" i="3" l="1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D82" i="3"/>
  <c r="L82" i="3" l="1"/>
  <c r="K82" i="3"/>
  <c r="J82" i="3"/>
  <c r="I82" i="3"/>
  <c r="H82" i="3"/>
  <c r="G82" i="3"/>
  <c r="F82" i="3"/>
  <c r="E82" i="3"/>
  <c r="C82" i="3"/>
  <c r="B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18" i="3"/>
  <c r="N17" i="3"/>
  <c r="N16" i="3"/>
  <c r="N15" i="3"/>
  <c r="N14" i="3"/>
  <c r="N13" i="3"/>
  <c r="N11" i="3"/>
  <c r="N9" i="3"/>
  <c r="M82" i="3"/>
  <c r="N8" i="3"/>
  <c r="N82" i="3" l="1"/>
  <c r="N83" i="3" l="1"/>
</calcChain>
</file>

<file path=xl/sharedStrings.xml><?xml version="1.0" encoding="utf-8"?>
<sst xmlns="http://schemas.openxmlformats.org/spreadsheetml/2006/main" count="28" uniqueCount="28">
  <si>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</si>
  <si>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</si>
  <si>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</si>
  <si>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</si>
  <si>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</si>
  <si>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</si>
  <si>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</si>
  <si>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</si>
  <si>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</si>
  <si>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</si>
  <si>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</si>
  <si>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</si>
  <si>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</si>
  <si>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Essence</t>
  </si>
  <si>
    <t>Achat des plantes et des pots</t>
  </si>
  <si>
    <t>Désignation</t>
  </si>
  <si>
    <t>Charge terre végitale</t>
  </si>
  <si>
    <t>Elagage des arbres</t>
  </si>
  <si>
    <t>ONEE/branche eau*</t>
  </si>
  <si>
    <t>Repas agent</t>
  </si>
  <si>
    <t>Achat de 30 big bag</t>
  </si>
  <si>
    <t>Achat de material d'arrosage</t>
  </si>
  <si>
    <t>Achat des gants</t>
  </si>
  <si>
    <t>Espace vert collectifs du 01/01/2026 Au 31/12/2026</t>
  </si>
  <si>
    <t>Achat des pieces de plomberie</t>
  </si>
  <si>
    <t>Transport des plantes</t>
  </si>
  <si>
    <t>Achat pavés</t>
  </si>
  <si>
    <t>Entretien jardin de la piscine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</si>
</sst>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43" fontId="0" fillId="0" borderId="0" xfId="0" applyNumberFormat="1"/>
    <xf numFmtId="0" fontId="0" fillId="0" borderId="0" xfId="0" applyAlignment="1">
      <alignment vertical="center"/>
    </xf>
    <xf numFmtId="43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vertical="center"/>
    </xf>
    <xf numFmtId="4" fontId="5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0" fillId="0" borderId="0" xfId="0" applyNumberFormat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124541ED-A627-428D-A280-6B2696854D78}"/>
  </cellStyles>
  <dxfs count="33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  <alignment horizontal="right" vertical="center" textRotation="0" wrapText="1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general" vertical="center" textRotation="0" wrapText="1" indent="0" justifyLastLine="0" shrinkToFit="0" readingOrder="0"/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3662F3-8528-4505-A625-440CDD7D438D}" name="EVC_3" displayName="EVC_3" ref="A7:N82" totalsRowCount="1" headerRowDxfId="27">
  <autoFilter ref="A7:N81" xr:uid="{9D3662F3-8528-4505-A625-440CDD7D438D}"/>
  <tableColumns count="14">
    <tableColumn id="1" xr3:uid="{E260A98B-148F-478C-A220-59B5F52D31CB}" name="Désignation" totalsRowDxfId="13"/>
    <tableColumn id="2" xr3:uid="{5070EF46-3F38-4855-ACA1-A8D1BF90FCB3}" name="Janvier" totalsRowFunction="custom" dataDxfId="26" totalsRowDxfId="12">
      <totalsRowFormula>SUBTOTAL(109,B8:B81)</totalsRowFormula>
    </tableColumn>
    <tableColumn id="3" xr3:uid="{FE45BB25-56D6-4FBC-AF26-DD45A1CFAD5B}" name="Février" totalsRowFunction="custom" dataDxfId="25" totalsRowDxfId="11">
      <totalsRowFormula>SUBTOTAL(109,C8:C81)</totalsRowFormula>
    </tableColumn>
    <tableColumn id="4" xr3:uid="{64EFC26B-F511-4BC1-912D-ED5B818919A7}" name="Mars" totalsRowFunction="custom" dataDxfId="24" totalsRowDxfId="10">
      <totalsRowFormula>SUBTOTAL(109,D8:D81)</totalsRowFormula>
    </tableColumn>
    <tableColumn id="5" xr3:uid="{A676105C-D1C9-4742-9654-85CF27F3B85E}" name="Avril" totalsRowFunction="custom" dataDxfId="23" totalsRowDxfId="9">
      <totalsRowFormula>SUBTOTAL(109,E8:E81)</totalsRowFormula>
    </tableColumn>
    <tableColumn id="6" xr3:uid="{9047EADF-19DA-4FBA-8CBA-FCB47B13272E}" name="Mai" totalsRowFunction="custom" dataDxfId="22" totalsRowDxfId="8">
      <totalsRowFormula>SUBTOTAL(109,F8:F81)</totalsRowFormula>
    </tableColumn>
    <tableColumn id="7" xr3:uid="{054E38E8-0D6F-430F-B6D1-16BCF155E908}" name="Juin" totalsRowFunction="custom" dataDxfId="21" totalsRowDxfId="7">
      <totalsRowFormula>SUBTOTAL(109,G8:G81)</totalsRowFormula>
    </tableColumn>
    <tableColumn id="8" xr3:uid="{9F6F0754-1B05-4E08-A5F7-AD753CAB10D0}" name="Juillet" totalsRowFunction="custom" dataDxfId="20" totalsRowDxfId="6">
      <totalsRowFormula>SUBTOTAL(109,H8:H81)</totalsRowFormula>
    </tableColumn>
    <tableColumn id="9" xr3:uid="{6B7B2A9D-4A65-4833-B852-7959F19E8B6F}" name="Août" totalsRowFunction="custom" dataDxfId="19" totalsRowDxfId="5">
      <totalsRowFormula>SUBTOTAL(109,I8:I81)</totalsRowFormula>
    </tableColumn>
    <tableColumn id="10" xr3:uid="{84234339-25E6-4CC9-AB21-5A3C8A5B034E}" name="Septembre" totalsRowFunction="custom" dataDxfId="18" totalsRowDxfId="4">
      <totalsRowFormula>SUBTOTAL(109,J8:J81)</totalsRowFormula>
    </tableColumn>
    <tableColumn id="11" xr3:uid="{2EB28CE8-6555-46FE-B942-529991312E82}" name="Octobre" totalsRowFunction="custom" dataDxfId="17" totalsRowDxfId="3">
      <totalsRowFormula>SUBTOTAL(109,K8:K81)</totalsRowFormula>
    </tableColumn>
    <tableColumn id="12" xr3:uid="{621EC62D-0CB7-4848-93A9-CD2DB396E14F}" name="Novembre" totalsRowFunction="custom" dataDxfId="16" totalsRowDxfId="2">
      <totalsRowFormula>SUBTOTAL(109,L8:L81)</totalsRowFormula>
    </tableColumn>
    <tableColumn id="13" xr3:uid="{CA8D3E62-4CFF-4643-8F76-A0322CCBBD26}" name="Décembre" totalsRowFunction="custom" dataDxfId="15" totalsRowDxfId="1">
      <totalsRowFormula>SUBTOTAL(109,M8:M81)</totalsRowFormula>
    </tableColumn>
    <tableColumn id="14" xr3:uid="{B33223E8-6DB0-44C4-BDC8-2B9EA400756D}" name="Total" totalsRowFunction="custom" dataDxfId="14" totalsRowDxfId="0">
      <calculatedColumnFormula>SUM(EVC_3[[#This Row],[Janvier]:[Décembre]])</calculatedColumnFormula>
      <totalsRowFormula>SUBTOTAL(109,N8:N81)</totalsRow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7"/>
  <sheetViews>
    <sheetView tabSelected="1" topLeftCell="A7" zoomScale="97" zoomScaleNormal="85" workbookViewId="0">
      <selection activeCell="A17" sqref="A17"/>
    </sheetView>
  </sheetViews>
  <sheetFormatPr baseColWidth="10" defaultRowHeight="14.4" x14ac:dyDescent="0.3"/>
  <cols>
    <col min="1" max="1" width="75.6640625" customWidth="1"/>
    <col min="2" max="2" width="11.44140625" style="1" customWidth="1"/>
    <col min="3" max="3" width="12.5546875" style="1" customWidth="1"/>
    <col min="4" max="6" width="11.44140625" style="1" customWidth="1"/>
    <col min="7" max="7" width="13.44140625" style="1" bestFit="1" customWidth="1"/>
    <col min="8" max="8" width="12.5546875" style="1" bestFit="1" customWidth="1"/>
    <col min="9" max="9" width="11.44140625" style="1" customWidth="1"/>
    <col min="10" max="10" width="13.33203125" style="1" customWidth="1"/>
    <col min="11" max="11" width="11.44140625" style="1" customWidth="1"/>
    <col min="12" max="12" width="12.88671875" style="1" customWidth="1"/>
    <col min="13" max="13" width="12.5546875" style="1" customWidth="1"/>
    <col min="14" max="14" width="12.5546875" bestFit="1" customWidth="1"/>
  </cols>
  <sheetData>
    <row r="1" spans="1:14" ht="18" x14ac:dyDescent="0.3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5.6" x14ac:dyDescent="0.3">
      <c r="N2" s="2"/>
    </row>
    <row r="3" spans="1:14" s="3" customFormat="1" ht="15.6" hidden="1" x14ac:dyDescent="0.3"/>
    <row r="4" spans="1:14" ht="12.75" hidden="1" customHeight="1" x14ac:dyDescent="0.3">
      <c r="B4"/>
      <c r="C4"/>
      <c r="D4"/>
      <c r="E4"/>
      <c r="F4"/>
      <c r="G4"/>
      <c r="H4"/>
      <c r="I4"/>
      <c r="J4"/>
      <c r="K4"/>
      <c r="L4"/>
      <c r="M4"/>
    </row>
    <row r="5" spans="1:14" ht="12.75" customHeight="1" x14ac:dyDescent="0.3">
      <c r="B5"/>
      <c r="C5"/>
      <c r="D5"/>
      <c r="E5"/>
      <c r="F5"/>
      <c r="G5"/>
      <c r="H5"/>
      <c r="I5"/>
      <c r="J5"/>
      <c r="K5"/>
      <c r="L5"/>
      <c r="M5"/>
    </row>
    <row r="6" spans="1:14" x14ac:dyDescent="0.3">
      <c r="B6"/>
      <c r="C6"/>
      <c r="D6"/>
      <c r="E6"/>
      <c r="F6"/>
      <c r="G6"/>
      <c r="H6"/>
      <c r="I6"/>
      <c r="J6"/>
      <c r="K6"/>
      <c r="L6"/>
      <c r="M6"/>
    </row>
    <row r="7" spans="1:14" ht="13.5" customHeight="1" x14ac:dyDescent="0.3">
      <c r="A7" t="s">
        <v>15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t="s">
        <v>0</v>
      </c>
    </row>
    <row r="8" spans="1:14" x14ac:dyDescent="0.3">
      <c r="A8" t="s">
        <v>13</v>
      </c>
      <c r="B8" s="1">
        <v>530</v>
      </c>
      <c r="C8" s="1">
        <v>230</v>
      </c>
      <c r="D8" s="1">
        <v>410</v>
      </c>
      <c r="E8" s="1">
        <v>490</v>
      </c>
      <c r="F8" s="1">
        <v>325</v>
      </c>
      <c r="G8" s="1">
        <v>480</v>
      </c>
      <c r="I8" s="14"/>
      <c r="N8">
        <f>SUM(EVC_3[[#This Row],[Janvier]:[Décembre]])</f>
        <v>2465</v>
      </c>
    </row>
    <row r="9" spans="1:14" ht="12.75" customHeight="1" x14ac:dyDescent="0.3">
      <c r="A9" t="s">
        <v>14</v>
      </c>
      <c r="F9" s="1">
        <v>3200</v>
      </c>
      <c r="G9" s="1">
        <f>550+2200+300</f>
        <v>3050</v>
      </c>
      <c r="N9">
        <f>SUM(EVC_3[[#This Row],[Janvier]:[Décembre]])</f>
        <v>6250</v>
      </c>
    </row>
    <row r="10" spans="1:14" ht="12.75" customHeight="1" x14ac:dyDescent="0.3">
      <c r="A10" t="s">
        <v>25</v>
      </c>
      <c r="N10" s="15">
        <f>SUM(EVC_3[[#This Row],[Janvier]:[Décembre]])</f>
        <v>0</v>
      </c>
    </row>
    <row r="11" spans="1:14" x14ac:dyDescent="0.3">
      <c r="A11" s="5" t="s">
        <v>16</v>
      </c>
      <c r="B11" s="1">
        <v>1000</v>
      </c>
      <c r="N11">
        <f>SUM(EVC_3[[#This Row],[Janvier]:[Décembre]])</f>
        <v>1000</v>
      </c>
    </row>
    <row r="12" spans="1:14" x14ac:dyDescent="0.3">
      <c r="A12" s="5" t="s">
        <v>26</v>
      </c>
      <c r="N12" s="15">
        <f>SUM(EVC_3[[#This Row],[Janvier]:[Décembre]])</f>
        <v>0</v>
      </c>
    </row>
    <row r="13" spans="1:14" x14ac:dyDescent="0.3">
      <c r="A13" t="s">
        <v>18</v>
      </c>
      <c r="B13" s="1">
        <v>6328.97</v>
      </c>
      <c r="G13" s="1">
        <v>4150.18</v>
      </c>
      <c r="H13" s="11"/>
      <c r="I13" s="11"/>
      <c r="N13">
        <f>SUM(EVC_3[[#This Row],[Janvier]:[Décembre]])</f>
        <v>10479.150000000001</v>
      </c>
    </row>
    <row r="14" spans="1:14" x14ac:dyDescent="0.3">
      <c r="A14" t="s">
        <v>17</v>
      </c>
      <c r="F14" s="1">
        <v>10500</v>
      </c>
      <c r="N14">
        <f>SUM(EVC_3[[#This Row],[Janvier]:[Décembre]])</f>
        <v>10500</v>
      </c>
    </row>
    <row r="15" spans="1:14" x14ac:dyDescent="0.3">
      <c r="A15" s="5" t="s">
        <v>19</v>
      </c>
      <c r="C15" s="10"/>
      <c r="N15">
        <f>SUM(EVC_3[[#This Row],[Janvier]:[Décembre]])</f>
        <v>0</v>
      </c>
    </row>
    <row r="16" spans="1:14" x14ac:dyDescent="0.3">
      <c r="A16" t="s">
        <v>27</v>
      </c>
      <c r="G16" s="1">
        <v>150</v>
      </c>
      <c r="N16">
        <f>SUM(EVC_3[[#This Row],[Janvier]:[Décembre]])</f>
        <v>150</v>
      </c>
    </row>
    <row r="17" spans="1:14" x14ac:dyDescent="0.3">
      <c r="A17" t="s">
        <v>20</v>
      </c>
      <c r="N17">
        <f>SUM(EVC_3[[#This Row],[Janvier]:[Décembre]])</f>
        <v>0</v>
      </c>
    </row>
    <row r="18" spans="1:14" x14ac:dyDescent="0.3">
      <c r="A18" t="s">
        <v>21</v>
      </c>
      <c r="D18" s="1">
        <v>696</v>
      </c>
      <c r="F18" s="1">
        <v>560</v>
      </c>
      <c r="N18">
        <f>SUM(EVC_3[[#This Row],[Janvier]:[Décembre]])</f>
        <v>1256</v>
      </c>
    </row>
    <row r="19" spans="1:14" x14ac:dyDescent="0.3">
      <c r="A19" t="s">
        <v>24</v>
      </c>
      <c r="C19" s="1">
        <v>24</v>
      </c>
      <c r="N19" s="15">
        <f>SUM(EVC_3[[#This Row],[Janvier]:[Décembre]])</f>
        <v>24</v>
      </c>
    </row>
    <row r="20" spans="1:14" hidden="1" x14ac:dyDescent="0.3">
      <c r="N20" s="15">
        <f>SUM(EVC_3[[#This Row],[Janvier]:[Décembre]])</f>
        <v>0</v>
      </c>
    </row>
    <row r="21" spans="1:14" hidden="1" x14ac:dyDescent="0.3">
      <c r="N21" s="15">
        <f>SUM(EVC_3[[#This Row],[Janvier]:[Décembre]])</f>
        <v>0</v>
      </c>
    </row>
    <row r="22" spans="1:14" hidden="1" x14ac:dyDescent="0.3">
      <c r="N22" s="15">
        <f>SUM(EVC_3[[#This Row],[Janvier]:[Décembre]])</f>
        <v>0</v>
      </c>
    </row>
    <row r="23" spans="1:14" hidden="1" x14ac:dyDescent="0.3">
      <c r="N23" s="15">
        <f>SUM(EVC_3[[#This Row],[Janvier]:[Décembre]])</f>
        <v>0</v>
      </c>
    </row>
    <row r="24" spans="1:14" hidden="1" x14ac:dyDescent="0.3">
      <c r="N24" s="15">
        <f>SUM(EVC_3[[#This Row],[Janvier]:[Décembre]])</f>
        <v>0</v>
      </c>
    </row>
    <row r="25" spans="1:14" hidden="1" x14ac:dyDescent="0.3">
      <c r="N25" s="15">
        <f>SUM(EVC_3[[#This Row],[Janvier]:[Décembre]])</f>
        <v>0</v>
      </c>
    </row>
    <row r="26" spans="1:14" hidden="1" x14ac:dyDescent="0.3">
      <c r="N26" s="15">
        <f>SUM(EVC_3[[#This Row],[Janvier]:[Décembre]])</f>
        <v>0</v>
      </c>
    </row>
    <row r="27" spans="1:14" hidden="1" x14ac:dyDescent="0.3">
      <c r="N27" s="15">
        <f>SUM(EVC_3[[#This Row],[Janvier]:[Décembre]])</f>
        <v>0</v>
      </c>
    </row>
    <row r="28" spans="1:14" hidden="1" x14ac:dyDescent="0.3">
      <c r="N28" s="15">
        <f>SUM(EVC_3[[#This Row],[Janvier]:[Décembre]])</f>
        <v>0</v>
      </c>
    </row>
    <row r="29" spans="1:14" hidden="1" x14ac:dyDescent="0.3">
      <c r="N29" s="15">
        <f>SUM(EVC_3[[#This Row],[Janvier]:[Décembre]])</f>
        <v>0</v>
      </c>
    </row>
    <row r="30" spans="1:14" hidden="1" x14ac:dyDescent="0.3">
      <c r="N30" s="15">
        <f>SUM(EVC_3[[#This Row],[Janvier]:[Décembre]])</f>
        <v>0</v>
      </c>
    </row>
    <row r="31" spans="1:14" hidden="1" x14ac:dyDescent="0.3">
      <c r="N31" s="15">
        <f>SUM(EVC_3[[#This Row],[Janvier]:[Décembre]])</f>
        <v>0</v>
      </c>
    </row>
    <row r="32" spans="1:14" hidden="1" x14ac:dyDescent="0.3">
      <c r="N32" s="15">
        <f>SUM(EVC_3[[#This Row],[Janvier]:[Décembre]])</f>
        <v>0</v>
      </c>
    </row>
    <row r="33" spans="14:14" hidden="1" x14ac:dyDescent="0.3">
      <c r="N33" s="15">
        <f>SUM(EVC_3[[#This Row],[Janvier]:[Décembre]])</f>
        <v>0</v>
      </c>
    </row>
    <row r="34" spans="14:14" hidden="1" x14ac:dyDescent="0.3">
      <c r="N34" s="15">
        <f>SUM(EVC_3[[#This Row],[Janvier]:[Décembre]])</f>
        <v>0</v>
      </c>
    </row>
    <row r="35" spans="14:14" hidden="1" x14ac:dyDescent="0.3">
      <c r="N35" s="15">
        <f>SUM(EVC_3[[#This Row],[Janvier]:[Décembre]])</f>
        <v>0</v>
      </c>
    </row>
    <row r="36" spans="14:14" hidden="1" x14ac:dyDescent="0.3">
      <c r="N36" s="15">
        <f>SUM(EVC_3[[#This Row],[Janvier]:[Décembre]])</f>
        <v>0</v>
      </c>
    </row>
    <row r="37" spans="14:14" hidden="1" x14ac:dyDescent="0.3">
      <c r="N37" s="15">
        <f>SUM(EVC_3[[#This Row],[Janvier]:[Décembre]])</f>
        <v>0</v>
      </c>
    </row>
    <row r="38" spans="14:14" hidden="1" x14ac:dyDescent="0.3">
      <c r="N38" s="15">
        <f>SUM(EVC_3[[#This Row],[Janvier]:[Décembre]])</f>
        <v>0</v>
      </c>
    </row>
    <row r="39" spans="14:14" hidden="1" x14ac:dyDescent="0.3">
      <c r="N39" s="15">
        <f>SUM(EVC_3[[#This Row],[Janvier]:[Décembre]])</f>
        <v>0</v>
      </c>
    </row>
    <row r="40" spans="14:14" hidden="1" x14ac:dyDescent="0.3">
      <c r="N40" s="15">
        <f>SUM(EVC_3[[#This Row],[Janvier]:[Décembre]])</f>
        <v>0</v>
      </c>
    </row>
    <row r="41" spans="14:14" hidden="1" x14ac:dyDescent="0.3">
      <c r="N41" s="15">
        <f>SUM(EVC_3[[#This Row],[Janvier]:[Décembre]])</f>
        <v>0</v>
      </c>
    </row>
    <row r="42" spans="14:14" hidden="1" x14ac:dyDescent="0.3">
      <c r="N42" s="15">
        <f>SUM(EVC_3[[#This Row],[Janvier]:[Décembre]])</f>
        <v>0</v>
      </c>
    </row>
    <row r="43" spans="14:14" hidden="1" x14ac:dyDescent="0.3">
      <c r="N43" s="15">
        <f>SUM(EVC_3[[#This Row],[Janvier]:[Décembre]])</f>
        <v>0</v>
      </c>
    </row>
    <row r="44" spans="14:14" hidden="1" x14ac:dyDescent="0.3">
      <c r="N44" s="15">
        <f>SUM(EVC_3[[#This Row],[Janvier]:[Décembre]])</f>
        <v>0</v>
      </c>
    </row>
    <row r="45" spans="14:14" hidden="1" x14ac:dyDescent="0.3">
      <c r="N45" s="15">
        <f>SUM(EVC_3[[#This Row],[Janvier]:[Décembre]])</f>
        <v>0</v>
      </c>
    </row>
    <row r="46" spans="14:14" hidden="1" x14ac:dyDescent="0.3">
      <c r="N46" s="15">
        <f>SUM(EVC_3[[#This Row],[Janvier]:[Décembre]])</f>
        <v>0</v>
      </c>
    </row>
    <row r="47" spans="14:14" hidden="1" x14ac:dyDescent="0.3">
      <c r="N47" s="15">
        <f>SUM(EVC_3[[#This Row],[Janvier]:[Décembre]])</f>
        <v>0</v>
      </c>
    </row>
    <row r="48" spans="14:14" hidden="1" x14ac:dyDescent="0.3">
      <c r="N48" s="15">
        <f>SUM(EVC_3[[#This Row],[Janvier]:[Décembre]])</f>
        <v>0</v>
      </c>
    </row>
    <row r="49" spans="1:14" hidden="1" x14ac:dyDescent="0.3">
      <c r="N49" s="15">
        <f>SUM(EVC_3[[#This Row],[Janvier]:[Décembre]])</f>
        <v>0</v>
      </c>
    </row>
    <row r="50" spans="1:14" hidden="1" x14ac:dyDescent="0.3">
      <c r="N50" s="15">
        <f>SUM(EVC_3[[#This Row],[Janvier]:[Décembre]])</f>
        <v>0</v>
      </c>
    </row>
    <row r="51" spans="1:14" hidden="1" x14ac:dyDescent="0.3">
      <c r="A51" t="s">
        <v>22</v>
      </c>
      <c r="N51">
        <f>SUM(EVC_3[[#This Row],[Janvier]:[Décembre]])</f>
        <v>0</v>
      </c>
    </row>
    <row r="52" spans="1:14" hidden="1" x14ac:dyDescent="0.3">
      <c r="N52">
        <f>SUM(EVC_3[[#This Row],[Janvier]:[Décembre]])</f>
        <v>0</v>
      </c>
    </row>
    <row r="53" spans="1:14" ht="12" hidden="1" customHeight="1" x14ac:dyDescent="0.3">
      <c r="N53">
        <f>SUM(EVC_3[[#This Row],[Janvier]:[Décembre]])</f>
        <v>0</v>
      </c>
    </row>
    <row r="54" spans="1:14" hidden="1" x14ac:dyDescent="0.3">
      <c r="A54" s="5"/>
      <c r="N54">
        <f>SUM(EVC_3[[#This Row],[Janvier]:[Décembre]])</f>
        <v>0</v>
      </c>
    </row>
    <row r="55" spans="1:14" hidden="1" x14ac:dyDescent="0.3">
      <c r="A55" s="12"/>
      <c r="N55">
        <f>SUM(EVC_3[[#This Row],[Janvier]:[Décembre]])</f>
        <v>0</v>
      </c>
    </row>
    <row r="56" spans="1:14" hidden="1" x14ac:dyDescent="0.3">
      <c r="A56" s="13"/>
      <c r="N56">
        <f>SUM(EVC_3[[#This Row],[Janvier]:[Décembre]])</f>
        <v>0</v>
      </c>
    </row>
    <row r="57" spans="1:14" hidden="1" x14ac:dyDescent="0.3">
      <c r="N57">
        <f>SUM(EVC_3[[#This Row],[Janvier]:[Décembre]])</f>
        <v>0</v>
      </c>
    </row>
    <row r="58" spans="1:14" hidden="1" x14ac:dyDescent="0.3">
      <c r="N58">
        <f>SUM(EVC_3[[#This Row],[Janvier]:[Décembre]])</f>
        <v>0</v>
      </c>
    </row>
    <row r="59" spans="1:14" hidden="1" x14ac:dyDescent="0.3">
      <c r="N59">
        <f>SUM(EVC_3[[#This Row],[Janvier]:[Décembre]])</f>
        <v>0</v>
      </c>
    </row>
    <row r="60" spans="1:14" hidden="1" x14ac:dyDescent="0.3">
      <c r="N60">
        <f>SUM(EVC_3[[#This Row],[Janvier]:[Décembre]])</f>
        <v>0</v>
      </c>
    </row>
    <row r="61" spans="1:14" hidden="1" x14ac:dyDescent="0.3">
      <c r="N61">
        <f>SUM(EVC_3[[#This Row],[Janvier]:[Décembre]])</f>
        <v>0</v>
      </c>
    </row>
    <row r="62" spans="1:14" hidden="1" x14ac:dyDescent="0.3">
      <c r="N62">
        <f>SUM(EVC_3[[#This Row],[Janvier]:[Décembre]])</f>
        <v>0</v>
      </c>
    </row>
    <row r="63" spans="1:14" hidden="1" x14ac:dyDescent="0.3">
      <c r="N63">
        <f>SUM(EVC_3[[#This Row],[Janvier]:[Décembre]])</f>
        <v>0</v>
      </c>
    </row>
    <row r="64" spans="1:14" hidden="1" x14ac:dyDescent="0.3">
      <c r="N64">
        <f>SUM(EVC_3[[#This Row],[Janvier]:[Décembre]])</f>
        <v>0</v>
      </c>
    </row>
    <row r="65" spans="1:14" hidden="1" x14ac:dyDescent="0.3">
      <c r="N65">
        <f>SUM(EVC_3[[#This Row],[Janvier]:[Décembre]])</f>
        <v>0</v>
      </c>
    </row>
    <row r="66" spans="1:14" hidden="1" x14ac:dyDescent="0.3">
      <c r="N66">
        <f>SUM(EVC_3[[#This Row],[Janvier]:[Décembre]])</f>
        <v>0</v>
      </c>
    </row>
    <row r="67" spans="1:14" hidden="1" x14ac:dyDescent="0.3">
      <c r="N67">
        <f>SUM(EVC_3[[#This Row],[Janvier]:[Décembre]])</f>
        <v>0</v>
      </c>
    </row>
    <row r="68" spans="1:14" hidden="1" x14ac:dyDescent="0.3">
      <c r="N68">
        <f>SUM(EVC_3[[#This Row],[Janvier]:[Décembre]])</f>
        <v>0</v>
      </c>
    </row>
    <row r="69" spans="1:14" hidden="1" x14ac:dyDescent="0.3">
      <c r="N69">
        <f>SUM(EVC_3[[#This Row],[Janvier]:[Décembre]])</f>
        <v>0</v>
      </c>
    </row>
    <row r="70" spans="1:14" hidden="1" x14ac:dyDescent="0.3">
      <c r="N70">
        <f>SUM(EVC_3[[#This Row],[Janvier]:[Décembre]])</f>
        <v>0</v>
      </c>
    </row>
    <row r="71" spans="1:14" hidden="1" x14ac:dyDescent="0.3">
      <c r="A71" s="8"/>
      <c r="N71">
        <f>SUM(EVC_3[[#This Row],[Janvier]:[Décembre]])</f>
        <v>0</v>
      </c>
    </row>
    <row r="72" spans="1:14" hidden="1" x14ac:dyDescent="0.3">
      <c r="N72">
        <f>SUM(EVC_3[[#This Row],[Janvier]:[Décembre]])</f>
        <v>0</v>
      </c>
    </row>
    <row r="73" spans="1:14" hidden="1" x14ac:dyDescent="0.3">
      <c r="A73" s="8"/>
      <c r="N73">
        <f>SUM(EVC_3[[#This Row],[Janvier]:[Décembre]])</f>
        <v>0</v>
      </c>
    </row>
    <row r="74" spans="1:14" hidden="1" x14ac:dyDescent="0.3">
      <c r="N74">
        <f>SUM(EVC_3[[#This Row],[Janvier]:[Décembre]])</f>
        <v>0</v>
      </c>
    </row>
    <row r="75" spans="1:14" hidden="1" x14ac:dyDescent="0.3">
      <c r="A75" s="8"/>
      <c r="N75">
        <f>SUM(EVC_3[[#This Row],[Janvier]:[Décembre]])</f>
        <v>0</v>
      </c>
    </row>
    <row r="76" spans="1:14" hidden="1" x14ac:dyDescent="0.3">
      <c r="A76" s="5"/>
      <c r="N76">
        <f>SUM(EVC_3[[#This Row],[Janvier]:[Décembre]])</f>
        <v>0</v>
      </c>
    </row>
    <row r="77" spans="1:14" hidden="1" x14ac:dyDescent="0.3">
      <c r="A77" s="5"/>
      <c r="N77">
        <f>SUM(EVC_3[[#This Row],[Janvier]:[Décembre]])</f>
        <v>0</v>
      </c>
    </row>
    <row r="78" spans="1:14" hidden="1" x14ac:dyDescent="0.3">
      <c r="A78" s="5"/>
      <c r="N78">
        <f>SUM(EVC_3[[#This Row],[Janvier]:[Décembre]])</f>
        <v>0</v>
      </c>
    </row>
    <row r="79" spans="1:14" hidden="1" x14ac:dyDescent="0.3">
      <c r="N79">
        <f>SUM(EVC_3[[#This Row],[Janvier]:[Décembre]])</f>
        <v>0</v>
      </c>
    </row>
    <row r="80" spans="1:14" hidden="1" x14ac:dyDescent="0.3">
      <c r="N80">
        <f>SUM(EVC_3[[#This Row],[Janvier]:[Décembre]])</f>
        <v>0</v>
      </c>
    </row>
    <row r="81" spans="1:14" hidden="1" x14ac:dyDescent="0.3">
      <c r="N81">
        <f>SUM(EVC_3[[#This Row],[Janvier]:[Décembre]])</f>
        <v>0</v>
      </c>
    </row>
    <row r="82" spans="1:14" x14ac:dyDescent="0.3">
      <c r="A82" s="5"/>
      <c r="B82" s="7">
        <f t="shared" ref="B82:N82" si="0">SUBTOTAL(109,B8:B81)</f>
        <v>7858.97</v>
      </c>
      <c r="C82" s="7">
        <f t="shared" si="0"/>
        <v>254</v>
      </c>
      <c r="D82" s="7">
        <f t="shared" si="0"/>
        <v>1106</v>
      </c>
      <c r="E82" s="7">
        <f t="shared" si="0"/>
        <v>490</v>
      </c>
      <c r="F82" s="7">
        <f t="shared" si="0"/>
        <v>14585</v>
      </c>
      <c r="G82" s="7">
        <f t="shared" si="0"/>
        <v>7830.18</v>
      </c>
      <c r="H82" s="7">
        <f t="shared" si="0"/>
        <v>0</v>
      </c>
      <c r="I82" s="9">
        <f t="shared" si="0"/>
        <v>0</v>
      </c>
      <c r="J82" s="7">
        <f t="shared" si="0"/>
        <v>0</v>
      </c>
      <c r="K82" s="7">
        <f t="shared" si="0"/>
        <v>0</v>
      </c>
      <c r="L82" s="7">
        <f t="shared" si="0"/>
        <v>0</v>
      </c>
      <c r="M82" s="7">
        <f t="shared" si="0"/>
        <v>0</v>
      </c>
      <c r="N82" s="7">
        <f t="shared" si="0"/>
        <v>32124.15</v>
      </c>
    </row>
    <row r="83" spans="1:14" x14ac:dyDescent="0.3">
      <c r="A83" s="5"/>
      <c r="N83" s="7">
        <f>EVC_3[[#Totals],[Total]]-SUM(EVC_3[[#Totals],[Janvier]:[Décembre]])</f>
        <v>0</v>
      </c>
    </row>
    <row r="84" spans="1:14" x14ac:dyDescent="0.3">
      <c r="A84" s="5"/>
    </row>
    <row r="85" spans="1:14" x14ac:dyDescent="0.3">
      <c r="A85" s="4"/>
      <c r="B85" s="6"/>
    </row>
    <row r="86" spans="1:14" x14ac:dyDescent="0.3">
      <c r="A86" s="4"/>
    </row>
    <row r="87" spans="1:14" x14ac:dyDescent="0.3">
      <c r="A87" s="4"/>
    </row>
  </sheetData>
  <mergeCells count="1">
    <mergeCell ref="A1:N1"/>
  </mergeCells>
  <phoneticPr fontId="1" type="noConversion"/>
  <conditionalFormatting sqref="A11:A12">
    <cfRule type="expression" dxfId="32" priority="7">
      <formula>#REF!="Banque"</formula>
    </cfRule>
  </conditionalFormatting>
  <conditionalFormatting sqref="A15">
    <cfRule type="expression" dxfId="31" priority="6">
      <formula>#REF!="Banque"</formula>
    </cfRule>
  </conditionalFormatting>
  <conditionalFormatting sqref="A54:A56">
    <cfRule type="expression" dxfId="30" priority="1">
      <formula>#REF!="Banque"</formula>
    </cfRule>
  </conditionalFormatting>
  <conditionalFormatting sqref="A77:A78">
    <cfRule type="expression" dxfId="29" priority="8">
      <formula>#REF!="Banque"</formula>
    </cfRule>
  </conditionalFormatting>
  <conditionalFormatting sqref="C15">
    <cfRule type="expression" dxfId="28" priority="5">
      <formula>#REF!="Banque"</formula>
    </cfRule>
  </conditionalFormatting>
  <printOptions horizontalCentered="1"/>
  <pageMargins left="0" right="0" top="0.74803149606299213" bottom="0.74803149606299213" header="0.31496062992125984" footer="0.31496062992125984"/>
  <pageSetup paperSize="9" scale="80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hajta</dc:creator>
  <cp:lastModifiedBy>DELL</cp:lastModifiedBy>
  <cp:lastPrinted>2021-07-14T21:23:45Z</cp:lastPrinted>
  <dcterms:created xsi:type="dcterms:W3CDTF">2019-04-08T19:59:14Z</dcterms:created>
  <dcterms:modified xsi:type="dcterms:W3CDTF">2026-07-06T08:47:19Z</dcterms:modified>
</cp:coreProperties>
</file>